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80" windowWidth="5715" windowHeight="10905"/>
  </bookViews>
  <sheets>
    <sheet name="Załącznik 4" sheetId="5" r:id="rId1"/>
  </sheets>
  <definedNames>
    <definedName name="_xlnm.Print_Area" localSheetId="0">'Załącznik 4'!$B$1:$K$17</definedName>
  </definedNames>
  <calcPr calcId="145621"/>
</workbook>
</file>

<file path=xl/calcChain.xml><?xml version="1.0" encoding="utf-8"?>
<calcChain xmlns="http://schemas.openxmlformats.org/spreadsheetml/2006/main">
  <c r="I10" i="5" l="1"/>
  <c r="K10" i="5" s="1"/>
  <c r="I7" i="5" l="1"/>
  <c r="K7" i="5" s="1"/>
  <c r="I9" i="5"/>
  <c r="K9" i="5" s="1"/>
  <c r="I8" i="5"/>
  <c r="K8" i="5" s="1"/>
  <c r="I11" i="5"/>
  <c r="K11" i="5" s="1"/>
  <c r="I6" i="5"/>
  <c r="K6" i="5" s="1"/>
  <c r="I12" i="5" l="1"/>
  <c r="K12" i="5" s="1"/>
</calcChain>
</file>

<file path=xl/sharedStrings.xml><?xml version="1.0" encoding="utf-8"?>
<sst xmlns="http://schemas.openxmlformats.org/spreadsheetml/2006/main" count="58" uniqueCount="42">
  <si>
    <t>Rodzaj i zakres prac</t>
  </si>
  <si>
    <t>Jednostka</t>
  </si>
  <si>
    <t>VAT (%)</t>
  </si>
  <si>
    <t>Cena jednostkowa netto (zł)</t>
  </si>
  <si>
    <t>Wartość robót (zł)</t>
  </si>
  <si>
    <t>L.p.</t>
  </si>
  <si>
    <t>Remont ławek parkowych - wymiana zniszczonych listew</t>
  </si>
  <si>
    <t>Mycie ławek parkowych</t>
  </si>
  <si>
    <t>1.</t>
  </si>
  <si>
    <t>2.</t>
  </si>
  <si>
    <t>3.</t>
  </si>
  <si>
    <t>4.</t>
  </si>
  <si>
    <t>5.</t>
  </si>
  <si>
    <t>6.</t>
  </si>
  <si>
    <t>7.</t>
  </si>
  <si>
    <t>szt.</t>
  </si>
  <si>
    <t>r-g</t>
  </si>
  <si>
    <t>komplet</t>
  </si>
  <si>
    <r>
      <t>Powierzchnia (m</t>
    </r>
    <r>
      <rPr>
        <vertAlign val="superscript"/>
        <sz val="12"/>
        <color rgb="FF000000"/>
        <rFont val="Arial Narrow"/>
        <family val="2"/>
        <charset val="238"/>
      </rPr>
      <t>2</t>
    </r>
    <r>
      <rPr>
        <sz val="12"/>
        <color rgb="FF000000"/>
        <rFont val="Arial Narrow"/>
        <family val="2"/>
        <charset val="238"/>
      </rPr>
      <t>) lub objętość (1m</t>
    </r>
    <r>
      <rPr>
        <vertAlign val="superscript"/>
        <sz val="12"/>
        <color rgb="FF000000"/>
        <rFont val="Arial Narrow"/>
        <family val="2"/>
        <charset val="238"/>
      </rPr>
      <t>3</t>
    </r>
    <r>
      <rPr>
        <sz val="12"/>
        <color rgb="FF000000"/>
        <rFont val="Arial Narrow"/>
        <family val="2"/>
        <charset val="238"/>
      </rPr>
      <t>) lub sztuki (1szt)</t>
    </r>
  </si>
  <si>
    <t>Wartość robót netto (zł)</t>
  </si>
  <si>
    <t>(4x5x6)+7=8</t>
  </si>
  <si>
    <t>Koszty zakupu</t>
  </si>
  <si>
    <t>-</t>
  </si>
  <si>
    <t>Zasady wykonywania prac</t>
  </si>
  <si>
    <t>Mycie ławek parkowych wodą (z użyciem detergentów oraz szczotek w przypadku silniejszych zabrudzeń).</t>
  </si>
  <si>
    <t>RAZEM</t>
  </si>
  <si>
    <t>Wymiana piasku w 2 piaskownicach (place zabaw przy ul. Kamiennej i ul.Ludwisarskiej) przy użyciu pracy ręcznej (brak możliwości dowozu pojazdem mechanicznym).</t>
  </si>
  <si>
    <r>
      <t>Wymiana piasku w 13 piaskownicach wraz z wywozem zanieczyszczonego piasku na składowisko przy ul. Przemysłowej (2m</t>
    </r>
    <r>
      <rPr>
        <vertAlign val="superscript"/>
        <sz val="12"/>
        <color theme="1"/>
        <rFont val="Arial Narrow"/>
        <family val="2"/>
        <charset val="238"/>
      </rPr>
      <t>3</t>
    </r>
    <r>
      <rPr>
        <sz val="12"/>
        <color theme="1"/>
        <rFont val="Arial Narrow"/>
        <family val="2"/>
        <charset val="238"/>
      </rPr>
      <t xml:space="preserve"> piasku/szt.) przy użyciu pojazdu.</t>
    </r>
  </si>
  <si>
    <t>Wymontowanie elementów ławki z wywozem w miejsce utylizacji, cięcie i obróbka. Pokrycie i malowanie elementów środkami do drewna (impregnującymi lub nawierzchniowymi). Montaż z wykorzystaniem starych elementów łącznikowych, a w razie potrzeby, Wykonawca uzupełni brakujące elementy nowymi.</t>
  </si>
  <si>
    <t>Remonty i naprawy elementów małej architektury na terenach boisk i placów zabaw w mieście Piła w 2018 roku</t>
  </si>
  <si>
    <t>Nieprzewidziane prace remontowe wykonywane w trakcie umowy na wyraźne polecenie Zmawiającego (zakres ustalany przed rozpoczęciem prac). Obejmujące utrzymanie pozostałych elementów placów zabaw (malowanie urządzeń, wymiana elem. drewnianych, ogrodzeń,)</t>
  </si>
  <si>
    <t>Oczyszczenie ławki z brudu i łuszczącej się farby. Przetarcie ławki papierem ściernym. Malowanie impregnatem do drewna na kolor identyczny.</t>
  </si>
  <si>
    <t>Materiały renowacyjne do prac nieprzewidzianych (łączniki, łańcuchy, siedziska, wałki, półwałki, panele ogrodzeniowe, farby, zaślepki itp..)</t>
  </si>
  <si>
    <t>Nieprzewidziane prace remontowe - praca samochodu</t>
  </si>
  <si>
    <t>Nieprzewidziane prace remontowe - pracownik</t>
  </si>
  <si>
    <t xml:space="preserve">Malowanie impregnatami do drewna ławek parkowych </t>
  </si>
  <si>
    <t>m3</t>
  </si>
  <si>
    <t>Zakładana krotność</t>
  </si>
  <si>
    <t>Wymiana piasku w piaskownicach</t>
  </si>
  <si>
    <r>
      <rPr>
        <sz val="12"/>
        <color theme="1"/>
        <rFont val="Calibri"/>
        <family val="2"/>
        <charset val="238"/>
        <scheme val="minor"/>
      </rPr>
      <t xml:space="preserve">Uwaga:       </t>
    </r>
    <r>
      <rPr>
        <sz val="12"/>
        <color theme="1"/>
        <rFont val="Times New Roman"/>
        <family val="1"/>
        <charset val="238"/>
      </rPr>
      <t xml:space="preserve">                           </t>
    </r>
  </si>
  <si>
    <t>Zamawiający informuje, iż do ceny przedstawionej przez Wykonawcę (poz. 7), zostanie doliczona kwota 30 000.00 zł netto tytułem pokrycia wartości materiałów renowacyjnych innych niż wymienione we wzorze kosztorysu. Zakupu dokonywać będzie Wykonawca po uzgodnieniu z Przedstawicielem Zamawiającego.</t>
  </si>
  <si>
    <t>Załącznik nr 4 do SIWZ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</si>
</sst>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zł&quot;_-;\-* #,##0.00\ &quot;zł&quot;_-;_-* &quot;-&quot;??\ &quot;zł&quot;_-;_-@_-"/>
  </numFmts>
  <fonts count="12" x14ac:knownFonts="1">
    <font>
      <sz val="11"/>
      <color theme="1"/>
      <name val="Calibri"/>
      <family val="2"/>
      <charset val="238"/>
      <scheme val="minor"/>
    </font>
    <font>
      <sz val="12"/>
      <color theme="1"/>
      <name val="Calibri"/>
      <family val="2"/>
      <charset val="238"/>
      <scheme val="minor"/>
    </font>
    <font>
      <sz val="10"/>
      <color rgb="FF000000"/>
      <name val="Calibri"/>
      <family val="2"/>
      <charset val="238"/>
      <scheme val="minor"/>
    </font>
    <font>
      <sz val="11"/>
      <color theme="1"/>
      <name val="Calibri"/>
      <family val="2"/>
      <charset val="238"/>
      <scheme val="minor"/>
    </font>
    <font>
      <sz val="12"/>
      <color rgb="FF000000"/>
      <name val="Arial Narrow"/>
      <family val="2"/>
      <charset val="238"/>
    </font>
    <font>
      <vertAlign val="superscript"/>
      <sz val="12"/>
      <color rgb="FF000000"/>
      <name val="Arial Narrow"/>
      <family val="2"/>
      <charset val="238"/>
    </font>
    <font>
      <sz val="12"/>
      <color theme="1"/>
      <name val="Arial Narrow"/>
      <family val="2"/>
      <charset val="238"/>
    </font>
    <font>
      <sz val="12"/>
      <name val="Arial Narrow"/>
      <family val="2"/>
      <charset val="238"/>
    </font>
    <font>
      <sz val="12"/>
      <color theme="1"/>
      <name val="Times New Roman"/>
      <family val="1"/>
      <charset val="238"/>
    </font>
    <font>
      <b/>
      <sz val="12"/>
      <color theme="1"/>
      <name val="Times New Roman"/>
      <family val="1"/>
      <charset val="238"/>
    </font>
    <font>
      <vertAlign val="superscript"/>
      <sz val="12"/>
      <color theme="1"/>
      <name val="Arial Narrow"/>
      <family val="2"/>
      <charset val="238"/>
    </font>
    <font>
      <b/>
      <sz val="13"/>
      <color theme="1"/>
      <name val="Times New Roman"/>
      <family val="1"/>
      <charset val="238"/>
    </font>
  </fonts>
  <fills count="2">
    <fill>
      <patternFill patternType="none"/>
    </fill>
    <fill>
      <patternFill patternType="gray125"/>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44" fontId="3" fillId="0" borderId="0" applyFont="0" applyFill="0" applyBorder="0" applyAlignment="0" applyProtection="0"/>
  </cellStyleXfs>
  <cellXfs count="59">
    <xf numFmtId="0" fontId="0" fillId="0" borderId="0" xfId="0"/>
    <xf numFmtId="0" fontId="1" fillId="0" borderId="0" xfId="0" applyFont="1"/>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left" vertical="center" wrapText="1"/>
    </xf>
    <xf numFmtId="0" fontId="6" fillId="0" borderId="10" xfId="0" applyFont="1" applyBorder="1" applyAlignment="1">
      <alignment horizontal="center" vertical="center"/>
    </xf>
    <xf numFmtId="44" fontId="6" fillId="0" borderId="10" xfId="1" applyFont="1" applyBorder="1" applyAlignment="1">
      <alignment horizontal="right" vertical="center"/>
    </xf>
    <xf numFmtId="44" fontId="6" fillId="0" borderId="10" xfId="0" applyNumberFormat="1" applyFont="1" applyBorder="1" applyAlignment="1">
      <alignment horizontal="right" vertical="center"/>
    </xf>
    <xf numFmtId="44" fontId="6" fillId="0" borderId="11" xfId="0" applyNumberFormat="1" applyFont="1" applyBorder="1" applyAlignment="1">
      <alignment horizontal="center" vertical="center"/>
    </xf>
    <xf numFmtId="0" fontId="6" fillId="0" borderId="5" xfId="0" applyFont="1" applyBorder="1" applyAlignment="1">
      <alignment horizontal="center" vertical="center"/>
    </xf>
    <xf numFmtId="44" fontId="6" fillId="0" borderId="5" xfId="1" applyFont="1" applyBorder="1" applyAlignment="1">
      <alignment horizontal="right" vertical="center"/>
    </xf>
    <xf numFmtId="44" fontId="6" fillId="0" borderId="5" xfId="1" applyFont="1" applyBorder="1" applyAlignment="1">
      <alignment horizontal="center" vertical="center"/>
    </xf>
    <xf numFmtId="44" fontId="6" fillId="0" borderId="5" xfId="0" applyNumberFormat="1" applyFont="1" applyBorder="1" applyAlignment="1">
      <alignment horizontal="right" vertical="center"/>
    </xf>
    <xf numFmtId="44" fontId="6" fillId="0" borderId="12" xfId="0" applyNumberFormat="1" applyFont="1" applyBorder="1" applyAlignment="1">
      <alignment horizontal="center" vertical="center"/>
    </xf>
    <xf numFmtId="0" fontId="6" fillId="0" borderId="5" xfId="0" applyFont="1" applyBorder="1" applyAlignment="1">
      <alignment horizontal="left" vertical="center"/>
    </xf>
    <xf numFmtId="44" fontId="7" fillId="0" borderId="5" xfId="1" applyFont="1" applyBorder="1" applyAlignment="1">
      <alignment vertical="center"/>
    </xf>
    <xf numFmtId="0" fontId="7" fillId="0" borderId="5" xfId="0" applyFont="1" applyBorder="1" applyAlignment="1">
      <alignment horizontal="center" vertical="center"/>
    </xf>
    <xf numFmtId="0" fontId="6" fillId="0" borderId="13" xfId="0" applyFont="1" applyBorder="1" applyAlignment="1">
      <alignment horizontal="center" vertical="center"/>
    </xf>
    <xf numFmtId="0" fontId="8" fillId="0" borderId="0" xfId="0" applyFont="1"/>
    <xf numFmtId="0" fontId="9" fillId="0" borderId="0" xfId="0" applyFont="1"/>
    <xf numFmtId="44" fontId="6" fillId="0" borderId="13" xfId="0" applyNumberFormat="1" applyFont="1" applyBorder="1" applyAlignment="1">
      <alignment horizontal="right" vertical="center"/>
    </xf>
    <xf numFmtId="0" fontId="6" fillId="0" borderId="19" xfId="0" applyFont="1" applyBorder="1" applyAlignment="1">
      <alignment horizontal="center" vertical="center"/>
    </xf>
    <xf numFmtId="0" fontId="9" fillId="0" borderId="0" xfId="0" applyFont="1" applyAlignment="1"/>
    <xf numFmtId="44" fontId="6" fillId="0" borderId="0" xfId="0" applyNumberFormat="1" applyFont="1" applyBorder="1" applyAlignment="1">
      <alignment horizontal="right" vertical="center"/>
    </xf>
    <xf numFmtId="0" fontId="1" fillId="0" borderId="0" xfId="0" applyFont="1" applyBorder="1"/>
    <xf numFmtId="44" fontId="6" fillId="0" borderId="0" xfId="0" applyNumberFormat="1" applyFont="1" applyBorder="1" applyAlignment="1">
      <alignment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44" fontId="6" fillId="0" borderId="22" xfId="0" applyNumberFormat="1" applyFont="1" applyBorder="1" applyAlignment="1">
      <alignment horizontal="right" vertical="center"/>
    </xf>
    <xf numFmtId="44" fontId="6" fillId="0" borderId="22" xfId="0" applyNumberFormat="1" applyFont="1" applyBorder="1" applyAlignment="1">
      <alignment vertical="center"/>
    </xf>
    <xf numFmtId="44" fontId="6" fillId="0" borderId="14" xfId="0" applyNumberFormat="1" applyFont="1" applyBorder="1" applyAlignment="1">
      <alignment horizontal="center" vertical="center"/>
    </xf>
    <xf numFmtId="0" fontId="6" fillId="0" borderId="5" xfId="0" applyFont="1" applyBorder="1" applyAlignment="1">
      <alignment horizontal="left" vertical="center" wrapText="1"/>
    </xf>
    <xf numFmtId="0" fontId="11" fillId="0" borderId="0" xfId="0" applyFont="1" applyAlignment="1">
      <alignment horizontal="right"/>
    </xf>
    <xf numFmtId="0" fontId="11" fillId="0" borderId="0" xfId="0" applyFont="1" applyAlignment="1"/>
    <xf numFmtId="0" fontId="1" fillId="0" borderId="0" xfId="0" applyFont="1" applyAlignment="1">
      <alignment wrapText="1"/>
    </xf>
    <xf numFmtId="0" fontId="6" fillId="0" borderId="23" xfId="0" applyFont="1" applyBorder="1" applyAlignment="1">
      <alignment horizontal="center" vertical="center"/>
    </xf>
    <xf numFmtId="0" fontId="6" fillId="0" borderId="24" xfId="0" applyFont="1" applyBorder="1" applyAlignment="1">
      <alignment horizontal="left" vertical="center"/>
    </xf>
    <xf numFmtId="0" fontId="6" fillId="0" borderId="24" xfId="0" applyFont="1" applyBorder="1" applyAlignment="1">
      <alignment horizontal="center" vertical="center"/>
    </xf>
    <xf numFmtId="44" fontId="6" fillId="0" borderId="24" xfId="1" applyFont="1" applyBorder="1" applyAlignment="1">
      <alignment horizontal="right" vertical="center"/>
    </xf>
    <xf numFmtId="0" fontId="6" fillId="0" borderId="25" xfId="0" applyFont="1" applyBorder="1" applyAlignment="1">
      <alignment horizontal="left" vertical="center"/>
    </xf>
    <xf numFmtId="0" fontId="6" fillId="0" borderId="25" xfId="0" applyFont="1" applyBorder="1" applyAlignment="1">
      <alignment horizontal="center" vertical="center"/>
    </xf>
    <xf numFmtId="44" fontId="6" fillId="0" borderId="25" xfId="1" applyFont="1" applyBorder="1" applyAlignment="1">
      <alignment horizontal="right" vertical="center"/>
    </xf>
    <xf numFmtId="0" fontId="6" fillId="0" borderId="26" xfId="0" applyFont="1" applyBorder="1" applyAlignment="1">
      <alignment horizontal="center" vertical="center"/>
    </xf>
    <xf numFmtId="0" fontId="6" fillId="0" borderId="5"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1" fillId="0" borderId="6" xfId="0" applyFont="1" applyBorder="1" applyAlignment="1">
      <alignment horizont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3"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20" xfId="0" applyFont="1" applyBorder="1" applyAlignment="1">
      <alignment horizontal="left" vertical="center" wrapText="1"/>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3"/>
  <sheetViews>
    <sheetView tabSelected="1" zoomScaleNormal="100" workbookViewId="0">
      <selection activeCell="C12" sqref="C12"/>
    </sheetView>
  </sheetViews>
  <sheetFormatPr defaultRowHeight="15.75" x14ac:dyDescent="0.25"/>
  <cols>
    <col min="1" max="1" width="9.140625" style="1"/>
    <col min="2" max="2" width="5.140625" style="1" customWidth="1"/>
    <col min="3" max="3" width="57.5703125" style="1" customWidth="1"/>
    <col min="4" max="4" width="11.140625" style="1" customWidth="1"/>
    <col min="5" max="5" width="13.5703125" style="1" customWidth="1"/>
    <col min="6" max="6" width="10.28515625" style="1" customWidth="1"/>
    <col min="7" max="7" width="16.7109375" style="1" customWidth="1"/>
    <col min="8" max="8" width="10.5703125" style="1" customWidth="1"/>
    <col min="9" max="9" width="13.7109375" style="1" bestFit="1" customWidth="1"/>
    <col min="10" max="10" width="7.140625" style="1" customWidth="1"/>
    <col min="11" max="11" width="15.42578125" style="1" customWidth="1"/>
    <col min="12" max="16384" width="9.140625" style="1"/>
  </cols>
  <sheetData>
    <row r="1" spans="2:11" ht="16.5" x14ac:dyDescent="0.25">
      <c r="B1" s="23"/>
      <c r="C1" s="23"/>
      <c r="D1" s="23"/>
      <c r="E1" s="23"/>
      <c r="F1" s="23"/>
      <c r="G1" s="23"/>
      <c r="H1" s="23"/>
      <c r="I1" s="23"/>
      <c r="J1" s="23"/>
      <c r="K1" s="37" t="s">
        <v>41</v>
      </c>
    </row>
    <row r="2" spans="2:11" ht="16.5" x14ac:dyDescent="0.25">
      <c r="C2" s="38" t="s">
        <v>29</v>
      </c>
      <c r="D2" s="27"/>
      <c r="E2" s="27"/>
      <c r="F2" s="27"/>
      <c r="G2" s="27"/>
      <c r="H2" s="27"/>
      <c r="I2" s="27"/>
      <c r="J2" s="27"/>
      <c r="K2" s="27"/>
    </row>
    <row r="3" spans="2:11" ht="16.5" thickBot="1" x14ac:dyDescent="0.3">
      <c r="B3" s="52"/>
      <c r="C3" s="52"/>
      <c r="D3" s="52"/>
      <c r="E3" s="52"/>
      <c r="F3" s="52"/>
      <c r="G3" s="52"/>
      <c r="H3" s="52"/>
      <c r="I3" s="52"/>
      <c r="J3" s="52"/>
      <c r="K3" s="52"/>
    </row>
    <row r="4" spans="2:11" ht="75" customHeight="1" thickBot="1" x14ac:dyDescent="0.3">
      <c r="B4" s="4" t="s">
        <v>5</v>
      </c>
      <c r="C4" s="4" t="s">
        <v>0</v>
      </c>
      <c r="D4" s="4" t="s">
        <v>1</v>
      </c>
      <c r="E4" s="4" t="s">
        <v>3</v>
      </c>
      <c r="F4" s="4" t="s">
        <v>37</v>
      </c>
      <c r="G4" s="4" t="s">
        <v>18</v>
      </c>
      <c r="H4" s="4" t="s">
        <v>21</v>
      </c>
      <c r="I4" s="4" t="s">
        <v>19</v>
      </c>
      <c r="J4" s="4" t="s">
        <v>2</v>
      </c>
      <c r="K4" s="5" t="s">
        <v>4</v>
      </c>
    </row>
    <row r="5" spans="2:11" ht="16.5" thickBot="1" x14ac:dyDescent="0.3">
      <c r="B5" s="2">
        <v>1</v>
      </c>
      <c r="C5" s="2">
        <v>2</v>
      </c>
      <c r="D5" s="2">
        <v>3</v>
      </c>
      <c r="E5" s="2">
        <v>4</v>
      </c>
      <c r="F5" s="2">
        <v>5</v>
      </c>
      <c r="G5" s="2">
        <v>6</v>
      </c>
      <c r="H5" s="2">
        <v>7</v>
      </c>
      <c r="I5" s="2" t="s">
        <v>20</v>
      </c>
      <c r="J5" s="2">
        <v>9</v>
      </c>
      <c r="K5" s="3">
        <v>10</v>
      </c>
    </row>
    <row r="6" spans="2:11" ht="35.1" customHeight="1" x14ac:dyDescent="0.25">
      <c r="B6" s="6" t="s">
        <v>8</v>
      </c>
      <c r="C6" s="9" t="s">
        <v>35</v>
      </c>
      <c r="D6" s="10" t="s">
        <v>15</v>
      </c>
      <c r="E6" s="11"/>
      <c r="F6" s="10">
        <v>1</v>
      </c>
      <c r="G6" s="10">
        <v>100</v>
      </c>
      <c r="H6" s="10" t="s">
        <v>22</v>
      </c>
      <c r="I6" s="12">
        <f>E6*F6*G6</f>
        <v>0</v>
      </c>
      <c r="J6" s="10">
        <v>23</v>
      </c>
      <c r="K6" s="13">
        <f>I6*1.23</f>
        <v>0</v>
      </c>
    </row>
    <row r="7" spans="2:11" ht="35.1" customHeight="1" x14ac:dyDescent="0.25">
      <c r="B7" s="7" t="s">
        <v>9</v>
      </c>
      <c r="C7" s="36" t="s">
        <v>6</v>
      </c>
      <c r="D7" s="14" t="s">
        <v>15</v>
      </c>
      <c r="E7" s="15"/>
      <c r="F7" s="14">
        <v>1</v>
      </c>
      <c r="G7" s="14">
        <v>100</v>
      </c>
      <c r="H7" s="14" t="s">
        <v>22</v>
      </c>
      <c r="I7" s="17">
        <f t="shared" ref="I7:I11" si="0">E7*F7*G7</f>
        <v>0</v>
      </c>
      <c r="J7" s="14">
        <v>23</v>
      </c>
      <c r="K7" s="18">
        <f t="shared" ref="K7:K12" si="1">I7*1.23</f>
        <v>0</v>
      </c>
    </row>
    <row r="8" spans="2:11" ht="35.1" customHeight="1" x14ac:dyDescent="0.25">
      <c r="B8" s="31" t="s">
        <v>10</v>
      </c>
      <c r="C8" s="19" t="s">
        <v>7</v>
      </c>
      <c r="D8" s="14" t="s">
        <v>15</v>
      </c>
      <c r="E8" s="20"/>
      <c r="F8" s="21">
        <v>2</v>
      </c>
      <c r="G8" s="21">
        <v>100</v>
      </c>
      <c r="H8" s="21" t="s">
        <v>22</v>
      </c>
      <c r="I8" s="17">
        <f>E8*F8*G8</f>
        <v>0</v>
      </c>
      <c r="J8" s="21">
        <v>23</v>
      </c>
      <c r="K8" s="18">
        <f>I8*1.23</f>
        <v>0</v>
      </c>
    </row>
    <row r="9" spans="2:11" ht="35.1" customHeight="1" x14ac:dyDescent="0.25">
      <c r="B9" s="7" t="s">
        <v>11</v>
      </c>
      <c r="C9" s="36" t="s">
        <v>34</v>
      </c>
      <c r="D9" s="14" t="s">
        <v>16</v>
      </c>
      <c r="E9" s="16"/>
      <c r="F9" s="14">
        <v>1</v>
      </c>
      <c r="G9" s="14">
        <v>830</v>
      </c>
      <c r="H9" s="14" t="s">
        <v>22</v>
      </c>
      <c r="I9" s="17">
        <f t="shared" si="0"/>
        <v>0</v>
      </c>
      <c r="J9" s="14">
        <v>23</v>
      </c>
      <c r="K9" s="18">
        <f t="shared" si="1"/>
        <v>0</v>
      </c>
    </row>
    <row r="10" spans="2:11" ht="35.1" customHeight="1" x14ac:dyDescent="0.25">
      <c r="B10" s="7" t="s">
        <v>12</v>
      </c>
      <c r="C10" s="19" t="s">
        <v>33</v>
      </c>
      <c r="D10" s="14" t="s">
        <v>17</v>
      </c>
      <c r="E10" s="15"/>
      <c r="F10" s="14">
        <v>1</v>
      </c>
      <c r="G10" s="14">
        <v>50</v>
      </c>
      <c r="H10" s="14" t="s">
        <v>22</v>
      </c>
      <c r="I10" s="17">
        <f t="shared" si="0"/>
        <v>0</v>
      </c>
      <c r="J10" s="14">
        <v>23</v>
      </c>
      <c r="K10" s="18">
        <f t="shared" si="1"/>
        <v>0</v>
      </c>
    </row>
    <row r="11" spans="2:11" ht="35.1" customHeight="1" thickBot="1" x14ac:dyDescent="0.3">
      <c r="B11" s="40" t="s">
        <v>13</v>
      </c>
      <c r="C11" s="41" t="s">
        <v>38</v>
      </c>
      <c r="D11" s="42" t="s">
        <v>36</v>
      </c>
      <c r="E11" s="43"/>
      <c r="F11" s="42">
        <v>1</v>
      </c>
      <c r="G11" s="42">
        <v>50</v>
      </c>
      <c r="H11" s="22" t="s">
        <v>22</v>
      </c>
      <c r="I11" s="25">
        <f t="shared" si="0"/>
        <v>0</v>
      </c>
      <c r="J11" s="22">
        <v>23</v>
      </c>
      <c r="K11" s="35">
        <f t="shared" si="1"/>
        <v>0</v>
      </c>
    </row>
    <row r="12" spans="2:11" ht="35.1" customHeight="1" thickBot="1" x14ac:dyDescent="0.3">
      <c r="B12" s="8" t="s">
        <v>14</v>
      </c>
      <c r="C12" s="44"/>
      <c r="D12" s="45"/>
      <c r="E12" s="46"/>
      <c r="F12" s="45"/>
      <c r="G12" s="47"/>
      <c r="H12" s="32" t="s">
        <v>25</v>
      </c>
      <c r="I12" s="33">
        <f>SUM(I6:I11)</f>
        <v>0</v>
      </c>
      <c r="J12" s="32"/>
      <c r="K12" s="34">
        <f t="shared" si="1"/>
        <v>0</v>
      </c>
    </row>
    <row r="13" spans="2:11" x14ac:dyDescent="0.25">
      <c r="I13" s="28"/>
      <c r="J13" s="29"/>
      <c r="K13" s="30"/>
    </row>
    <row r="14" spans="2:11" x14ac:dyDescent="0.25">
      <c r="C14" s="23"/>
    </row>
    <row r="16" spans="2:11" x14ac:dyDescent="0.25">
      <c r="C16" s="23" t="s">
        <v>39</v>
      </c>
      <c r="D16" s="23"/>
      <c r="E16" s="23"/>
      <c r="F16" s="23"/>
      <c r="G16" s="23"/>
      <c r="H16" s="23"/>
      <c r="I16" s="23"/>
      <c r="J16" s="23"/>
      <c r="K16" s="23"/>
    </row>
    <row r="17" spans="2:11" ht="94.5" x14ac:dyDescent="0.25">
      <c r="C17" s="39" t="s">
        <v>40</v>
      </c>
    </row>
    <row r="21" spans="2:11" hidden="1" x14ac:dyDescent="0.25"/>
    <row r="22" spans="2:11" hidden="1" x14ac:dyDescent="0.25">
      <c r="C22" s="24" t="s">
        <v>23</v>
      </c>
    </row>
    <row r="23" spans="2:11" ht="16.5" hidden="1" thickBot="1" x14ac:dyDescent="0.3"/>
    <row r="24" spans="2:11" ht="27.75" hidden="1" customHeight="1" thickBot="1" x14ac:dyDescent="0.3">
      <c r="B24" s="4" t="s">
        <v>5</v>
      </c>
      <c r="C24" s="53" t="s">
        <v>23</v>
      </c>
      <c r="D24" s="54"/>
      <c r="E24" s="54"/>
      <c r="F24" s="54"/>
      <c r="G24" s="54"/>
      <c r="H24" s="54"/>
      <c r="I24" s="54"/>
      <c r="J24" s="54"/>
      <c r="K24" s="55"/>
    </row>
    <row r="25" spans="2:11" ht="31.5" hidden="1" customHeight="1" x14ac:dyDescent="0.25">
      <c r="B25" s="26" t="s">
        <v>8</v>
      </c>
      <c r="C25" s="56" t="s">
        <v>31</v>
      </c>
      <c r="D25" s="57"/>
      <c r="E25" s="57"/>
      <c r="F25" s="57"/>
      <c r="G25" s="57"/>
      <c r="H25" s="57"/>
      <c r="I25" s="57"/>
      <c r="J25" s="57"/>
      <c r="K25" s="58"/>
    </row>
    <row r="26" spans="2:11" ht="31.5" hidden="1" customHeight="1" x14ac:dyDescent="0.25">
      <c r="B26" s="7" t="s">
        <v>9</v>
      </c>
      <c r="C26" s="48" t="s">
        <v>28</v>
      </c>
      <c r="D26" s="48"/>
      <c r="E26" s="48"/>
      <c r="F26" s="48"/>
      <c r="G26" s="48"/>
      <c r="H26" s="48"/>
      <c r="I26" s="48"/>
      <c r="J26" s="48"/>
      <c r="K26" s="49"/>
    </row>
    <row r="27" spans="2:11" ht="31.5" hidden="1" customHeight="1" x14ac:dyDescent="0.25">
      <c r="B27" s="7" t="s">
        <v>10</v>
      </c>
      <c r="C27" s="48" t="s">
        <v>30</v>
      </c>
      <c r="D27" s="48"/>
      <c r="E27" s="48"/>
      <c r="F27" s="48"/>
      <c r="G27" s="48"/>
      <c r="H27" s="48"/>
      <c r="I27" s="48"/>
      <c r="J27" s="48"/>
      <c r="K27" s="49"/>
    </row>
    <row r="28" spans="2:11" ht="31.5" hidden="1" customHeight="1" x14ac:dyDescent="0.25">
      <c r="B28" s="7" t="s">
        <v>11</v>
      </c>
      <c r="C28" s="48" t="s">
        <v>32</v>
      </c>
      <c r="D28" s="48"/>
      <c r="E28" s="48"/>
      <c r="F28" s="48"/>
      <c r="G28" s="48"/>
      <c r="H28" s="48"/>
      <c r="I28" s="48"/>
      <c r="J28" s="48"/>
      <c r="K28" s="49"/>
    </row>
    <row r="29" spans="2:11" ht="31.5" hidden="1" customHeight="1" x14ac:dyDescent="0.25">
      <c r="B29" s="7" t="s">
        <v>12</v>
      </c>
      <c r="C29" s="48" t="s">
        <v>24</v>
      </c>
      <c r="D29" s="48"/>
      <c r="E29" s="48"/>
      <c r="F29" s="48"/>
      <c r="G29" s="48"/>
      <c r="H29" s="48"/>
      <c r="I29" s="48"/>
      <c r="J29" s="48"/>
      <c r="K29" s="49"/>
    </row>
    <row r="30" spans="2:11" ht="31.5" hidden="1" customHeight="1" x14ac:dyDescent="0.25">
      <c r="B30" s="7" t="s">
        <v>13</v>
      </c>
      <c r="C30" s="48" t="s">
        <v>27</v>
      </c>
      <c r="D30" s="48"/>
      <c r="E30" s="48"/>
      <c r="F30" s="48"/>
      <c r="G30" s="48"/>
      <c r="H30" s="48"/>
      <c r="I30" s="48"/>
      <c r="J30" s="48"/>
      <c r="K30" s="49"/>
    </row>
    <row r="31" spans="2:11" ht="31.5" hidden="1" customHeight="1" thickBot="1" x14ac:dyDescent="0.3">
      <c r="B31" s="8" t="s">
        <v>14</v>
      </c>
      <c r="C31" s="50" t="s">
        <v>26</v>
      </c>
      <c r="D31" s="50"/>
      <c r="E31" s="50"/>
      <c r="F31" s="50"/>
      <c r="G31" s="50"/>
      <c r="H31" s="50"/>
      <c r="I31" s="50"/>
      <c r="J31" s="50"/>
      <c r="K31" s="51"/>
    </row>
    <row r="32" spans="2:11" hidden="1" x14ac:dyDescent="0.25"/>
    <row r="33" hidden="1" x14ac:dyDescent="0.25"/>
  </sheetData>
  <mergeCells count="9">
    <mergeCell ref="C29:K29"/>
    <mergeCell ref="C30:K30"/>
    <mergeCell ref="C31:K31"/>
    <mergeCell ref="B3:K3"/>
    <mergeCell ref="C24:K24"/>
    <mergeCell ref="C25:K25"/>
    <mergeCell ref="C26:K26"/>
    <mergeCell ref="C27:K27"/>
    <mergeCell ref="C28:K28"/>
  </mergeCells>
  <printOptions horizontalCentered="1"/>
  <pageMargins left="0.23622047244094491" right="0.35433070866141736" top="0.74803149606299213" bottom="0.74803149606299213" header="0.31496062992125984" footer="0.31496062992125984"/>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Załącznik 4</vt:lpstr>
      <vt:lpstr>'Załącznik 4'!Obszar_wydruku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 Pielacha</dc:creator>
  <cp:lastModifiedBy>P. Ziółkowski</cp:lastModifiedBy>
  <cp:lastPrinted>2018-03-01T09:35:02Z</cp:lastPrinted>
  <dcterms:created xsi:type="dcterms:W3CDTF">2017-12-27T13:47:21Z</dcterms:created>
  <dcterms:modified xsi:type="dcterms:W3CDTF">2018-03-01T13:29:28Z</dcterms:modified>
</cp:coreProperties>
</file>