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zadanie plac zabaw" sheetId="2" r:id="rId1"/>
  </sheets>
  <calcPr calcId="145621"/>
</workbook>
</file>

<file path=xl/calcChain.xml><?xml version="1.0" encoding="utf-8"?>
<calcChain xmlns="http://schemas.openxmlformats.org/spreadsheetml/2006/main">
  <c r="F29" i="2" l="1"/>
  <c r="F32" i="2" l="1"/>
  <c r="F31" i="2"/>
  <c r="F30" i="2"/>
  <c r="F28" i="2"/>
  <c r="F27" i="2"/>
  <c r="F26" i="2"/>
  <c r="F25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33" i="2" l="1"/>
  <c r="F34" i="2" s="1"/>
</calcChain>
</file>

<file path=xl/sharedStrings.xml><?xml version="1.0" encoding="utf-8"?>
<sst xmlns="http://schemas.openxmlformats.org/spreadsheetml/2006/main" count="85" uniqueCount="58">
  <si>
    <r>
      <t xml:space="preserve">Adres : </t>
    </r>
    <r>
      <rPr>
        <sz val="7"/>
        <rFont val="Arial Narrow"/>
        <charset val="238"/>
      </rPr>
      <t>64-920 PIŁA ul. Młodych działka nr 27, 31 Obręb Piła 0027 , jednostka ewidencyjna Piła 301901_1 St 1</t>
    </r>
  </si>
  <si>
    <t>Lp.</t>
  </si>
  <si>
    <t>1</t>
  </si>
  <si>
    <t>1.1</t>
  </si>
  <si>
    <t>2</t>
  </si>
  <si>
    <t>3</t>
  </si>
  <si>
    <t>4</t>
  </si>
  <si>
    <t>5</t>
  </si>
  <si>
    <t>6</t>
  </si>
  <si>
    <t>1.2</t>
  </si>
  <si>
    <t>7</t>
  </si>
  <si>
    <t>8</t>
  </si>
  <si>
    <t>9</t>
  </si>
  <si>
    <t>10</t>
  </si>
  <si>
    <t>Podstawa kalkulacji / opis pozycji</t>
  </si>
  <si>
    <t>STAN : PRZEBUDOWA PLACU ZABAW</t>
  </si>
  <si>
    <t>ELEMENT : NAWIERZCHNIA BEZPIECZNA</t>
  </si>
  <si>
    <t>ELEMENT : Urządzenia placu zabaw</t>
  </si>
  <si>
    <t>Ilość</t>
  </si>
  <si>
    <t>211,000</t>
  </si>
  <si>
    <t>63,000</t>
  </si>
  <si>
    <t>1,000</t>
  </si>
  <si>
    <t>Jedn. miary</t>
  </si>
  <si>
    <t>m2</t>
  </si>
  <si>
    <t>m3</t>
  </si>
  <si>
    <t>1.3</t>
  </si>
  <si>
    <t>1.4</t>
  </si>
  <si>
    <t>ELEMENT : Urzadzenia dla boiska o nawierzchni ziemnej</t>
  </si>
  <si>
    <t>ELEMENT : OGRODZENIE /PIŁKOCHWYT WYS 4,00 oraz 6,00 m</t>
  </si>
  <si>
    <t>Wykonanie : z Beton zwykły B 20 (C16/20) fundament pod słupy Wyszczególnienie robót: 3. Wykonanie wykopów i wyrównanie dna. 4. Wykonanie i ustawienie deskowań, przygotowanie i ułożenie betonu oraz rozdeskowanie. 6. Osadzenie uchwytów stalowych. 7. Zasypanie fundamentów z ubiciem i rozplantowaniem ziemi.</t>
  </si>
  <si>
    <t>Ogrodzenie SIATKA STALOWA POWLEKANA - KOLOR ZIELONY o oczka 4x4 cm lub 3,5x3,5 WYSOKOŚCI 1,0 m komplet o wysokości 1,0 m</t>
  </si>
  <si>
    <t>Ławy pod krawężniki: betonowe zwykłe B 15</t>
  </si>
  <si>
    <t>m</t>
  </si>
  <si>
    <t>Mechaniczne wykonanie koryt na całej szerokości jezdni i chodników w gruncie kategorii I-IV, o głębokości: ponad 20 cm - dodatek za każde 5 cm x 2</t>
  </si>
  <si>
    <t>Podsypka piaskowa zagęszczona mechanicznie, o grubości warstwy po zagęszczeniu: 3 cm</t>
  </si>
  <si>
    <t>Dostawa materiałów i montaż ZJEŻDZALNIA/DOMEK NR 7114</t>
  </si>
  <si>
    <t xml:space="preserve">Wypełnienie piaskownicy piaskiem. </t>
  </si>
  <si>
    <t>Dostawa materiałów i montaż PIASKOWNICA   NR 2003</t>
  </si>
  <si>
    <t>Dostawa materiałów i montaż KARUZELA  NR 4002</t>
  </si>
  <si>
    <t>Obrzeża betonowe 30x8 cm, na podsypce: piaskowej, z wypełn.spoin zaprawą cementową</t>
  </si>
  <si>
    <t>Dostawa materiałów i montaż ŁAWKA parkowa spartan</t>
  </si>
  <si>
    <t xml:space="preserve"> Roboty ziemne wykonywane koparkami przedsiębier. o poj.łyżki 0,40 m3, w ziemi uprzednio zmagazynowanej w hałdach, z transportem urobku na odległość do 1 km, sam.samowyład.o ładow.ponad 5 do 10 t w gruncie kat.I-III /spycharka gąs. 75 KM/ 211.0 * 0.3 =</t>
  </si>
  <si>
    <t xml:space="preserve"> Dopłata za każde dalsze rozpoczęte 0,5 km odległ. transportu ponad 1 km, przy przewozie urobku gruntu kat.I-II po drogach utwardzonych, samochodami samowyładowczmi o ładowności: ponad 5 do 10 t x 18</t>
  </si>
  <si>
    <t xml:space="preserve"> Podsypka piaskowa zagęszczona mechanicznie, o grubości warstwy po zagęszczeniu: ponad 3 cm - dodatek za każdy dalszy 1 cm x 28</t>
  </si>
  <si>
    <t>cena jednostkowa</t>
  </si>
  <si>
    <t>wartość</t>
  </si>
  <si>
    <t>Mechaniczne wykonanie koryt na całej szerokości jezdni i chodników w gruncie kategorii I-IV, o głębokości 20 cm</t>
  </si>
  <si>
    <t>kpl</t>
  </si>
  <si>
    <t>razem</t>
  </si>
  <si>
    <t>Śmietnik plastikowy</t>
  </si>
  <si>
    <t>Rowki pod krawężniki i ławy krawężnikowe, o wymiarach: 20x20 cm - grunt kat.III-IV</t>
  </si>
  <si>
    <t xml:space="preserve"> Dostawa materiałów i montaż pośrednich słupków wysokości 1,10 m ( 1,44 m3 betonu)</t>
  </si>
  <si>
    <t>Dostawa materiałów i montaż HUŚTAWKA  NR 3023 (bocianie gniazdo)</t>
  </si>
  <si>
    <t>Dostawa materiałów i montaż BUJAK  NR 5027 (platforma)</t>
  </si>
  <si>
    <t>furtki   1m</t>
  </si>
  <si>
    <t xml:space="preserve"> </t>
  </si>
  <si>
    <t>bramka 3m</t>
  </si>
  <si>
    <r>
      <t xml:space="preserve">Obiekt : </t>
    </r>
    <r>
      <rPr>
        <sz val="7"/>
        <rFont val="Arial Narrow"/>
        <charset val="238"/>
      </rPr>
      <t xml:space="preserve">BUDOWA OBIEKTÓW MAŁEJ ARCHITEKTURY dla zadania BUDOWA PLACU ZABAW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</si>
</sst>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0"/>
      <name val="Arial"/>
    </font>
    <font>
      <sz val="6"/>
      <name val="Arial Narrow"/>
      <charset val="238"/>
    </font>
    <font>
      <sz val="7"/>
      <name val="Arial Narrow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indent="2"/>
    </xf>
    <xf numFmtId="0" fontId="3" fillId="0" borderId="1" xfId="0" applyNumberFormat="1" applyFont="1" applyFill="1" applyBorder="1" applyAlignment="1" applyProtection="1">
      <alignment horizontal="left" vertical="top" indent="15"/>
    </xf>
    <xf numFmtId="0" fontId="3" fillId="0" borderId="1" xfId="0" applyNumberFormat="1" applyFont="1" applyFill="1" applyBorder="1" applyAlignment="1" applyProtection="1">
      <alignment horizontal="left" vertical="top" indent="3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4" fillId="0" borderId="2" xfId="0" applyNumberFormat="1" applyFont="1" applyFill="1" applyBorder="1" applyAlignment="1" applyProtection="1">
      <alignment horizontal="right" vertical="top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right" vertical="top" wrapText="1"/>
    </xf>
    <xf numFmtId="0" fontId="4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right" vertical="top"/>
    </xf>
    <xf numFmtId="0" fontId="4" fillId="0" borderId="5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right" vertical="top"/>
    </xf>
    <xf numFmtId="164" fontId="4" fillId="0" borderId="4" xfId="0" applyNumberFormat="1" applyFont="1" applyFill="1" applyBorder="1" applyAlignment="1" applyProtection="1">
      <alignment horizontal="right" vertical="top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/>
  </sheetViews>
  <sheetFormatPr defaultRowHeight="12.75" x14ac:dyDescent="0.2"/>
  <cols>
    <col min="1" max="1" width="9.5703125" customWidth="1"/>
    <col min="2" max="2" width="79.85546875" customWidth="1"/>
    <col min="3" max="3" width="13.85546875" customWidth="1"/>
    <col min="4" max="4" width="11.85546875" customWidth="1"/>
    <col min="5" max="5" width="10.7109375" customWidth="1"/>
  </cols>
  <sheetData>
    <row r="1" spans="1:6" x14ac:dyDescent="0.2">
      <c r="A1" s="1" t="s">
        <v>57</v>
      </c>
    </row>
    <row r="3" spans="1:6" x14ac:dyDescent="0.2">
      <c r="A3" s="1" t="s">
        <v>0</v>
      </c>
    </row>
    <row r="5" spans="1:6" x14ac:dyDescent="0.2">
      <c r="A5" s="2" t="s">
        <v>1</v>
      </c>
      <c r="B5" s="3" t="s">
        <v>14</v>
      </c>
      <c r="C5" s="4" t="s">
        <v>18</v>
      </c>
      <c r="D5" s="5" t="s">
        <v>22</v>
      </c>
      <c r="E5" s="5" t="s">
        <v>44</v>
      </c>
      <c r="F5" s="5" t="s">
        <v>45</v>
      </c>
    </row>
    <row r="6" spans="1:6" x14ac:dyDescent="0.2">
      <c r="A6" s="8" t="s">
        <v>2</v>
      </c>
      <c r="B6" s="6" t="s">
        <v>15</v>
      </c>
      <c r="C6" s="6"/>
      <c r="D6" s="6"/>
      <c r="E6" s="19"/>
      <c r="F6" s="19"/>
    </row>
    <row r="7" spans="1:6" x14ac:dyDescent="0.2">
      <c r="A7" s="8" t="s">
        <v>3</v>
      </c>
      <c r="B7" s="6" t="s">
        <v>16</v>
      </c>
      <c r="C7" s="6"/>
      <c r="D7" s="6"/>
      <c r="E7" s="19"/>
      <c r="F7" s="19"/>
    </row>
    <row r="8" spans="1:6" x14ac:dyDescent="0.2">
      <c r="A8" s="8">
        <v>1</v>
      </c>
      <c r="B8" s="7" t="s">
        <v>46</v>
      </c>
      <c r="C8" s="8" t="s">
        <v>19</v>
      </c>
      <c r="D8" s="6" t="s">
        <v>23</v>
      </c>
      <c r="E8" s="8"/>
      <c r="F8" s="8">
        <f>ROUND(C8*E8,2)</f>
        <v>0</v>
      </c>
    </row>
    <row r="9" spans="1:6" ht="22.5" x14ac:dyDescent="0.2">
      <c r="A9" s="8" t="s">
        <v>4</v>
      </c>
      <c r="B9" s="13" t="s">
        <v>33</v>
      </c>
      <c r="C9" s="8" t="s">
        <v>19</v>
      </c>
      <c r="D9" s="6" t="s">
        <v>23</v>
      </c>
      <c r="E9" s="8"/>
      <c r="F9" s="8">
        <f t="shared" ref="F9:F32" si="0">ROUND(C9*E9,2)</f>
        <v>0</v>
      </c>
    </row>
    <row r="10" spans="1:6" ht="33.75" x14ac:dyDescent="0.2">
      <c r="A10" s="9" t="s">
        <v>5</v>
      </c>
      <c r="B10" s="10" t="s">
        <v>41</v>
      </c>
      <c r="C10" s="11">
        <v>63.3</v>
      </c>
      <c r="D10" s="12" t="s">
        <v>24</v>
      </c>
      <c r="E10" s="8"/>
      <c r="F10" s="8">
        <f t="shared" si="0"/>
        <v>0</v>
      </c>
    </row>
    <row r="11" spans="1:6" ht="22.5" x14ac:dyDescent="0.2">
      <c r="A11" s="8" t="s">
        <v>6</v>
      </c>
      <c r="B11" s="13" t="s">
        <v>42</v>
      </c>
      <c r="C11" s="8" t="s">
        <v>20</v>
      </c>
      <c r="D11" s="6" t="s">
        <v>24</v>
      </c>
      <c r="E11" s="8"/>
      <c r="F11" s="8">
        <f t="shared" si="0"/>
        <v>0</v>
      </c>
    </row>
    <row r="12" spans="1:6" x14ac:dyDescent="0.2">
      <c r="A12" s="8" t="s">
        <v>7</v>
      </c>
      <c r="B12" s="13" t="s">
        <v>34</v>
      </c>
      <c r="C12" s="8" t="s">
        <v>19</v>
      </c>
      <c r="D12" s="6" t="s">
        <v>23</v>
      </c>
      <c r="E12" s="8"/>
      <c r="F12" s="8">
        <f t="shared" si="0"/>
        <v>0</v>
      </c>
    </row>
    <row r="13" spans="1:6" ht="22.5" x14ac:dyDescent="0.2">
      <c r="A13" s="8" t="s">
        <v>8</v>
      </c>
      <c r="B13" s="13" t="s">
        <v>43</v>
      </c>
      <c r="C13" s="8" t="s">
        <v>19</v>
      </c>
      <c r="D13" s="6" t="s">
        <v>23</v>
      </c>
      <c r="E13" s="8"/>
      <c r="F13" s="8">
        <f t="shared" si="0"/>
        <v>0</v>
      </c>
    </row>
    <row r="14" spans="1:6" x14ac:dyDescent="0.2">
      <c r="A14" s="8" t="s">
        <v>9</v>
      </c>
      <c r="B14" s="6" t="s">
        <v>17</v>
      </c>
      <c r="C14" s="6"/>
      <c r="D14" s="6"/>
      <c r="E14" s="8"/>
      <c r="F14" s="8"/>
    </row>
    <row r="15" spans="1:6" x14ac:dyDescent="0.2">
      <c r="A15" s="8" t="s">
        <v>10</v>
      </c>
      <c r="B15" s="13" t="s">
        <v>35</v>
      </c>
      <c r="C15" s="8" t="s">
        <v>21</v>
      </c>
      <c r="D15" s="6" t="s">
        <v>47</v>
      </c>
      <c r="E15" s="8"/>
      <c r="F15" s="8">
        <f t="shared" si="0"/>
        <v>0</v>
      </c>
    </row>
    <row r="16" spans="1:6" x14ac:dyDescent="0.2">
      <c r="A16" s="8" t="s">
        <v>11</v>
      </c>
      <c r="B16" s="13" t="s">
        <v>37</v>
      </c>
      <c r="C16" s="8" t="s">
        <v>21</v>
      </c>
      <c r="D16" s="6" t="s">
        <v>47</v>
      </c>
      <c r="E16" s="8"/>
      <c r="F16" s="8">
        <f t="shared" si="0"/>
        <v>0</v>
      </c>
    </row>
    <row r="17" spans="1:6" x14ac:dyDescent="0.2">
      <c r="A17" s="9" t="s">
        <v>12</v>
      </c>
      <c r="B17" s="10" t="s">
        <v>36</v>
      </c>
      <c r="C17" s="11">
        <v>4.0529999999999999</v>
      </c>
      <c r="D17" s="12" t="s">
        <v>24</v>
      </c>
      <c r="E17" s="8"/>
      <c r="F17" s="8">
        <f t="shared" si="0"/>
        <v>0</v>
      </c>
    </row>
    <row r="18" spans="1:6" x14ac:dyDescent="0.2">
      <c r="A18" s="8" t="s">
        <v>13</v>
      </c>
      <c r="B18" s="13" t="s">
        <v>52</v>
      </c>
      <c r="C18" s="8" t="s">
        <v>21</v>
      </c>
      <c r="D18" s="6" t="s">
        <v>47</v>
      </c>
      <c r="E18" s="8"/>
      <c r="F18" s="8">
        <f t="shared" si="0"/>
        <v>0</v>
      </c>
    </row>
    <row r="19" spans="1:6" x14ac:dyDescent="0.2">
      <c r="A19" s="8">
        <v>11</v>
      </c>
      <c r="B19" s="13" t="s">
        <v>53</v>
      </c>
      <c r="C19" s="8" t="s">
        <v>21</v>
      </c>
      <c r="D19" s="6" t="s">
        <v>47</v>
      </c>
      <c r="E19" s="8"/>
      <c r="F19" s="8">
        <f t="shared" si="0"/>
        <v>0</v>
      </c>
    </row>
    <row r="20" spans="1:6" x14ac:dyDescent="0.2">
      <c r="A20" s="8">
        <v>12</v>
      </c>
      <c r="B20" s="13" t="s">
        <v>38</v>
      </c>
      <c r="C20" s="8" t="s">
        <v>21</v>
      </c>
      <c r="D20" s="6" t="s">
        <v>47</v>
      </c>
      <c r="E20" s="8"/>
      <c r="F20" s="8">
        <f t="shared" si="0"/>
        <v>0</v>
      </c>
    </row>
    <row r="21" spans="1:6" x14ac:dyDescent="0.2">
      <c r="A21" s="8">
        <v>13</v>
      </c>
      <c r="B21" s="16" t="s">
        <v>40</v>
      </c>
      <c r="C21" s="21">
        <v>2</v>
      </c>
      <c r="D21" s="6" t="s">
        <v>47</v>
      </c>
      <c r="E21" s="8"/>
      <c r="F21" s="8">
        <f t="shared" si="0"/>
        <v>0</v>
      </c>
    </row>
    <row r="22" spans="1:6" x14ac:dyDescent="0.2">
      <c r="A22" s="8">
        <v>14</v>
      </c>
      <c r="B22" s="6" t="s">
        <v>49</v>
      </c>
      <c r="C22" s="8" t="s">
        <v>21</v>
      </c>
      <c r="D22" s="6" t="s">
        <v>47</v>
      </c>
      <c r="E22" s="8"/>
      <c r="F22" s="8">
        <f t="shared" si="0"/>
        <v>0</v>
      </c>
    </row>
    <row r="23" spans="1:6" x14ac:dyDescent="0.2">
      <c r="A23" s="8" t="s">
        <v>25</v>
      </c>
      <c r="B23" s="24" t="s">
        <v>27</v>
      </c>
      <c r="C23" s="25"/>
      <c r="D23" s="6"/>
      <c r="E23" s="8"/>
      <c r="F23" s="8"/>
    </row>
    <row r="24" spans="1:6" x14ac:dyDescent="0.2">
      <c r="A24" s="8" t="s">
        <v>26</v>
      </c>
      <c r="B24" s="26" t="s">
        <v>28</v>
      </c>
      <c r="C24" s="27"/>
      <c r="D24" s="6"/>
      <c r="E24" s="8"/>
      <c r="F24" s="8"/>
    </row>
    <row r="25" spans="1:6" ht="33.75" x14ac:dyDescent="0.2">
      <c r="A25" s="8">
        <v>15</v>
      </c>
      <c r="B25" s="18" t="s">
        <v>29</v>
      </c>
      <c r="C25" s="14">
        <v>1.44</v>
      </c>
      <c r="D25" s="6" t="s">
        <v>24</v>
      </c>
      <c r="E25" s="8"/>
      <c r="F25" s="8">
        <f t="shared" si="0"/>
        <v>0</v>
      </c>
    </row>
    <row r="26" spans="1:6" x14ac:dyDescent="0.2">
      <c r="A26" s="8">
        <v>16</v>
      </c>
      <c r="B26" s="17" t="s">
        <v>51</v>
      </c>
      <c r="C26" s="21">
        <v>19</v>
      </c>
      <c r="D26" s="6" t="s">
        <v>47</v>
      </c>
      <c r="E26" s="8"/>
      <c r="F26" s="8">
        <f t="shared" si="0"/>
        <v>0</v>
      </c>
    </row>
    <row r="27" spans="1:6" ht="22.5" x14ac:dyDescent="0.2">
      <c r="A27" s="8">
        <v>17</v>
      </c>
      <c r="B27" s="13" t="s">
        <v>30</v>
      </c>
      <c r="C27" s="15">
        <v>36.299999999999997</v>
      </c>
      <c r="D27" s="6" t="s">
        <v>32</v>
      </c>
      <c r="E27" s="8"/>
      <c r="F27" s="8">
        <f t="shared" si="0"/>
        <v>0</v>
      </c>
    </row>
    <row r="28" spans="1:6" x14ac:dyDescent="0.2">
      <c r="A28" s="8">
        <v>18</v>
      </c>
      <c r="B28" s="17" t="s">
        <v>54</v>
      </c>
      <c r="C28" s="22">
        <v>2</v>
      </c>
      <c r="D28" s="6" t="s">
        <v>47</v>
      </c>
      <c r="E28" s="8"/>
      <c r="F28" s="8">
        <f t="shared" si="0"/>
        <v>0</v>
      </c>
    </row>
    <row r="29" spans="1:6" x14ac:dyDescent="0.2">
      <c r="A29" s="8">
        <v>19</v>
      </c>
      <c r="B29" s="23" t="s">
        <v>56</v>
      </c>
      <c r="C29" s="22">
        <v>1</v>
      </c>
      <c r="D29" s="6" t="s">
        <v>47</v>
      </c>
      <c r="E29" s="8"/>
      <c r="F29" s="8">
        <f t="shared" si="0"/>
        <v>0</v>
      </c>
    </row>
    <row r="30" spans="1:6" x14ac:dyDescent="0.2">
      <c r="A30" s="8">
        <v>20</v>
      </c>
      <c r="B30" s="17" t="s">
        <v>50</v>
      </c>
      <c r="C30" s="8">
        <v>41.3</v>
      </c>
      <c r="D30" s="6" t="s">
        <v>32</v>
      </c>
      <c r="E30" s="8"/>
      <c r="F30" s="8">
        <f t="shared" si="0"/>
        <v>0</v>
      </c>
    </row>
    <row r="31" spans="1:6" x14ac:dyDescent="0.2">
      <c r="A31" s="8">
        <v>21</v>
      </c>
      <c r="B31" s="16" t="s">
        <v>31</v>
      </c>
      <c r="C31" s="15">
        <v>0.82599999999999996</v>
      </c>
      <c r="D31" s="6" t="s">
        <v>24</v>
      </c>
      <c r="E31" s="8"/>
      <c r="F31" s="8">
        <f t="shared" si="0"/>
        <v>0</v>
      </c>
    </row>
    <row r="32" spans="1:6" x14ac:dyDescent="0.2">
      <c r="A32" s="8">
        <v>22</v>
      </c>
      <c r="B32" s="17" t="s">
        <v>39</v>
      </c>
      <c r="C32" s="8">
        <v>41.3</v>
      </c>
      <c r="D32" s="6" t="s">
        <v>32</v>
      </c>
      <c r="E32" s="8"/>
      <c r="F32" s="8">
        <f t="shared" si="0"/>
        <v>0</v>
      </c>
    </row>
    <row r="33" spans="1:6" x14ac:dyDescent="0.2">
      <c r="A33" s="20" t="s">
        <v>55</v>
      </c>
      <c r="E33" s="20" t="s">
        <v>48</v>
      </c>
      <c r="F33" s="8">
        <f>SUM(F8:F32)</f>
        <v>0</v>
      </c>
    </row>
    <row r="34" spans="1:6" x14ac:dyDescent="0.2">
      <c r="A34" s="20" t="s">
        <v>55</v>
      </c>
      <c r="F34" s="8">
        <f>F33*1.23</f>
        <v>0</v>
      </c>
    </row>
  </sheetData>
  <mergeCells count="2">
    <mergeCell ref="B23:C23"/>
    <mergeCell ref="B24:C24"/>
  </mergeCells>
  <pageMargins left="0.7" right="0.7" top="0.75" bottom="0.75" header="0.3" footer="0.3"/>
  <pageSetup paperSize="9" scale="7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plac zabaw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Przedmiar bud  plac zabaw Piła ul walki młodych</dc:title>
  <dc:creator>User</dc:creator>
  <cp:lastModifiedBy>P.Augustyniak</cp:lastModifiedBy>
  <cp:lastPrinted>2020-04-22T12:49:18Z</cp:lastPrinted>
  <dcterms:created xsi:type="dcterms:W3CDTF">2020-04-21T12:04:48Z</dcterms:created>
  <dcterms:modified xsi:type="dcterms:W3CDTF">2020-04-24T10:49:24Z</dcterms:modified>
</cp:coreProperties>
</file>